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9"/>
  <workbookPr filterPrivacy="1" defaultThemeVersion="124226"/>
  <xr:revisionPtr revIDLastSave="0" documentId="13_ncr:1_{A4EB4230-17C3-41BE-AD5D-818DA7103D25}" xr6:coauthVersionLast="36" xr6:coauthVersionMax="36" xr10:uidLastSave="{00000000-0000-0000-0000-000000000000}"/>
  <bookViews>
    <workbookView xWindow="0" yWindow="0" windowWidth="28800" windowHeight="11280" xr2:uid="{00000000-000D-0000-FFFF-FFFF00000000}"/>
  </bookViews>
  <sheets>
    <sheet name="Arkusz1" sheetId="1" r:id="rId1"/>
  </sheets>
  <calcPr calcId="191029"/>
</workbook>
</file>

<file path=xl/calcChain.xml><?xml version="1.0" encoding="utf-8"?>
<calcChain xmlns="http://schemas.openxmlformats.org/spreadsheetml/2006/main">
  <c r="F37" i="1" l="1"/>
  <c r="F38" i="1"/>
  <c r="F39" i="1"/>
  <c r="F40" i="1"/>
  <c r="F41" i="1"/>
  <c r="F42" i="1"/>
  <c r="F43" i="1"/>
  <c r="F44" i="1"/>
  <c r="F45" i="1"/>
  <c r="F46" i="1"/>
  <c r="F47" i="1"/>
  <c r="F35" i="1" l="1"/>
  <c r="F36" i="1"/>
  <c r="F33" i="1" l="1"/>
  <c r="F34" i="1"/>
  <c r="F22" i="1" l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3" i="1"/>
  <c r="F24" i="1"/>
  <c r="F25" i="1"/>
  <c r="F26" i="1"/>
  <c r="F27" i="1"/>
  <c r="F28" i="1"/>
  <c r="F29" i="1"/>
  <c r="F30" i="1"/>
  <c r="F31" i="1"/>
  <c r="F32" i="1"/>
  <c r="F48" i="1" l="1"/>
</calcChain>
</file>

<file path=xl/sharedStrings.xml><?xml version="1.0" encoding="utf-8"?>
<sst xmlns="http://schemas.openxmlformats.org/spreadsheetml/2006/main" count="132" uniqueCount="92">
  <si>
    <t>L.p.</t>
  </si>
  <si>
    <t>Nazwa materiału, typ urządzenia</t>
  </si>
  <si>
    <t>Nazwa Producenta Oferowanego materiału</t>
  </si>
  <si>
    <t>Cena jednostkowa brutto</t>
  </si>
  <si>
    <t>Wartość brutto</t>
  </si>
  <si>
    <t>Opis zamawianego materiału</t>
  </si>
  <si>
    <t>Lexmark</t>
  </si>
  <si>
    <t>toner o wydajności minimum 5000 standardowych wydruków A-4, czarny</t>
  </si>
  <si>
    <t>Toner do drukarki Lexmark MS410dn  (502H)  - lub równoważny</t>
  </si>
  <si>
    <t>Czarny zespół obrazujący do drukarki Lexmark MS410dn (500Z)</t>
  </si>
  <si>
    <t>Wydajność liczona w stronach 60000</t>
  </si>
  <si>
    <t>toner o wydajności minimum 10000 standardowych wydruków A-4, czarny</t>
  </si>
  <si>
    <r>
      <t xml:space="preserve">Toner do  kserokopiarki Canon IR 2520 </t>
    </r>
    <r>
      <rPr>
        <b/>
        <sz val="9"/>
        <color rgb="FF000000"/>
        <rFont val="Arial"/>
        <family val="2"/>
        <charset val="238"/>
      </rPr>
      <t xml:space="preserve">(C-EXV 33) </t>
    </r>
    <r>
      <rPr>
        <sz val="9"/>
        <color rgb="FF000000"/>
        <rFont val="Arial"/>
        <family val="2"/>
        <charset val="238"/>
      </rPr>
      <t>lub równoważny</t>
    </r>
  </si>
  <si>
    <t>toner o wydajności minimum 16400 standardowych wydruków A-4, czarny</t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</si>
  <si>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Black </t>
    </r>
  </si>
  <si>
    <t>Canon</t>
  </si>
  <si>
    <t>toner o wydajności minimum 19000 standardowych wydruków A-4</t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</si>
  <si>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Cyjan </t>
    </r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</si>
  <si>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Magenta </t>
    </r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</si>
  <si>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Yellow </t>
    </r>
  </si>
  <si>
    <t>OKI</t>
  </si>
  <si>
    <t>HP</t>
  </si>
  <si>
    <t>toner o wydajności minimum 12500 standardowych wydruków A-4</t>
  </si>
  <si>
    <t xml:space="preserve">Toner do drukarki HP LaserJet Enterprise P3015dn (CE255X) lub równoważny  </t>
  </si>
  <si>
    <t>Toner do drukarki HP Color LaserJet Enterprise CP4025dn (CE260A) Black</t>
  </si>
  <si>
    <t>toner o wydajności minimum 8500 standardowych wydruków A-4</t>
  </si>
  <si>
    <t>Toner do drukarki HP Color LaserJet Enterprise CP4025dn (CE261A) Cyan</t>
  </si>
  <si>
    <t>toner o wydajności minimum 11000 standardowych wydruków A-4</t>
  </si>
  <si>
    <t>Toner do drukarki HP Color LaserJet Enterprise CP4025dn (CE263A) Magenta</t>
  </si>
  <si>
    <t>Toner do drukarki HP Color LaserJet Enterprise CP4025dn (CE262A) Yellow</t>
  </si>
  <si>
    <t>Toner do urządzenia wielofunkcyjnego Konica Minolta Bizhub 284e (TN-322)</t>
  </si>
  <si>
    <t>Konica Minolta</t>
  </si>
  <si>
    <t>toner o wydajności minimum 28800 standardowych wydruków A-4</t>
  </si>
  <si>
    <t>Toner do urządzenia wielofunkcyjnego Samsung ProXpress M3870FW MLT-D203E/ELS</t>
  </si>
  <si>
    <t>Samsung</t>
  </si>
  <si>
    <r>
      <t>Toner do drukarki OKI B432  dn (</t>
    </r>
    <r>
      <rPr>
        <sz val="9"/>
        <color theme="1"/>
        <rFont val="Arial"/>
        <family val="2"/>
        <charset val="238"/>
      </rPr>
      <t>45807111)</t>
    </r>
  </si>
  <si>
    <r>
      <t xml:space="preserve">Bęben światłoczuły czarny </t>
    </r>
    <r>
      <rPr>
        <sz val="9"/>
        <color rgb="FF000000"/>
        <rFont val="Arial"/>
        <family val="2"/>
        <charset val="238"/>
      </rPr>
      <t>do drukarki OKI B432 dn (</t>
    </r>
    <r>
      <rPr>
        <sz val="9"/>
        <color theme="1"/>
        <rFont val="Arial"/>
        <family val="2"/>
        <charset val="238"/>
      </rPr>
      <t>44574302)</t>
    </r>
  </si>
  <si>
    <t>RICOH</t>
  </si>
  <si>
    <t>toner o wydajności minimum 24000 standardowych wydruków A-4</t>
  </si>
  <si>
    <t>Toner do urządzenia wielofunkcyjnego  RICOH MP 2555 SP</t>
  </si>
  <si>
    <r>
      <t xml:space="preserve">Ilość      </t>
    </r>
    <r>
      <rPr>
        <b/>
        <sz val="10"/>
        <color rgb="FF000000"/>
        <rFont val="Arial"/>
        <family val="2"/>
        <charset val="238"/>
      </rPr>
      <t>(szt.)</t>
    </r>
  </si>
  <si>
    <t>Toner do urządzenia wielofunkcyjnego Lexmark MX410DE (602H) - lub równoważny</t>
  </si>
  <si>
    <t>Toner o wydajności 12 000 stron</t>
  </si>
  <si>
    <t>Toner do drukarki BROTHER HL-L6250dn (TN-3512)</t>
  </si>
  <si>
    <t>BROTHER</t>
  </si>
  <si>
    <t>Bęben do drukarki BROTHER HL-L6250dn DR-3400</t>
  </si>
  <si>
    <t>Bęben o wydajności 50 000 stron</t>
  </si>
  <si>
    <t>Pojemnik z czarnym atramentem pigmentowym XL do drukarki CANON iX6850 (PGI-555PGBK XXL)</t>
  </si>
  <si>
    <t>Wydajność 1000 stron</t>
  </si>
  <si>
    <t>Toner do drukarki Brother MFC-L9570CDW (TN-910BK)</t>
  </si>
  <si>
    <t>Wydajność 9 000 stron</t>
  </si>
  <si>
    <t>Toner do drukarki Brother MFC-L9570CDW (TN-910C)</t>
  </si>
  <si>
    <t>Toner do drukarki Brother MFC-L9570CDW (TN-910M)</t>
  </si>
  <si>
    <t>Toner do drukarki Brother MFC-L9570CDW (TN-910Y)</t>
  </si>
  <si>
    <t xml:space="preserve">Jednostka bębna Brother DR-421CL </t>
  </si>
  <si>
    <t>Wydajność 30 000 stron</t>
  </si>
  <si>
    <t xml:space="preserve">Pojemnik na zużyty toner Brother WT320CL </t>
  </si>
  <si>
    <t>do 50 000 stron</t>
  </si>
  <si>
    <t>Toner do drukarki OKI B432  dn (45807111) lub równoważny</t>
  </si>
  <si>
    <t xml:space="preserve">Toner do drukarki Lexmark MS 521dn (56F2000) </t>
  </si>
  <si>
    <t>toner o wydajności minimum 6000 standardowych wydruków A-4, czarny</t>
  </si>
  <si>
    <t>Bęben do drukarki Lexmark MS 521dn  (56F0Z00)</t>
  </si>
  <si>
    <t>Toner do drukarki Lexmark MS 521dn (56F2000) lub równoważny</t>
  </si>
  <si>
    <t>Toner do Konica Minolta Bizhub C300i TN328K AAV8150 Toner Black</t>
  </si>
  <si>
    <t>Toner do Konica Minolta Bizhub C300i TN328Y AAV8250 Toner Yellow</t>
  </si>
  <si>
    <t>Toner do Konica Minolta Bizhub C300i TN328C AAV8450 Toner Cyan</t>
  </si>
  <si>
    <t>Toner do Konica Minolta Bizhub C300i TN328M AAV8350 Toner Magenta</t>
  </si>
  <si>
    <t xml:space="preserve">Pojemnik na zużyty toner AAVAWY1 WX-107 </t>
  </si>
  <si>
    <t>Wydajność do 28000 stron przy 5% pokryciu.</t>
  </si>
  <si>
    <t>Wydajność: 44000 stron A4</t>
  </si>
  <si>
    <t xml:space="preserve">Toner do UW Kyocera ECOSYS M2040dn (TK-1170) </t>
  </si>
  <si>
    <t>Kyocera</t>
  </si>
  <si>
    <t>Wydajność do 7200 stron przy 5% pokryciu.</t>
  </si>
  <si>
    <t>Bęben do UW KYOCERA ECOSYS M2040dn (DK-1150)  (302RV93010)</t>
  </si>
  <si>
    <t>Wydajność: 100000 stron A4</t>
  </si>
  <si>
    <t>Toner do UW Xerox Versalink B7135 (006R01819)</t>
  </si>
  <si>
    <t>Xerox</t>
  </si>
  <si>
    <t>Wydajność do 34300 stron przy 5% pokryciu.</t>
  </si>
  <si>
    <t>Wydajność do 11 500 stronstron przy 5% pokryciu.</t>
  </si>
  <si>
    <t>Czarny tusz HP 62 C2P04AE do drukarki OfficeJet 200 Mobile HP Inc.</t>
  </si>
  <si>
    <t>Trójkolorowy tusz HP 62 C2P06AE do drukarki OfficeJet 200 Mobile HP Inc.</t>
  </si>
  <si>
    <t>Wydajność do 165 stronstron przy 5% pokryciu.</t>
  </si>
  <si>
    <t>Wydajność do 200 stronstron przy 5% pokryciu.</t>
  </si>
  <si>
    <t>toner o wydajności minimum 10 000 standardowych wydruków A-4</t>
  </si>
  <si>
    <t>toner o wydajności minimum 12 000 standardowych wydruków A-4</t>
  </si>
  <si>
    <t>toner o wydajności minimum 25 000 standardowych wydruków A-4</t>
  </si>
  <si>
    <t>Toner do HP Inc. LaserJet Managed E40040dn – W9024MC</t>
  </si>
  <si>
    <t>G.262.6.2024</t>
  </si>
  <si>
    <t>FORMULARZ ASORTYMENTOWO - CENOWY</t>
  </si>
  <si>
    <t>Łączna wartość brutto</t>
  </si>
  <si>
    <t>Uwaga należy wypełnić pola oznaczone kolorem niebieskim</t>
  </si>
  <si>
    <t>Załącznik nr 1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</si>
</sst>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7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scheme val="minor"/>
    </font>
    <font>
      <sz val="12"/>
      <color rgb="FFFF0000"/>
      <name val="Calibri"/>
      <family val="2"/>
      <charset val="238"/>
      <scheme val="minor"/>
    </font>
    <font>
      <b/>
      <sz val="12"/>
      <color rgb="FFFF0000"/>
      <name val="Arial"/>
      <family val="2"/>
      <charset val="238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right"/>
    </xf>
    <xf numFmtId="0" fontId="0" fillId="0" borderId="0" xfId="0" applyFill="1"/>
    <xf numFmtId="0" fontId="8" fillId="0" borderId="0" xfId="0" applyFont="1" applyFill="1"/>
    <xf numFmtId="0" fontId="0" fillId="0" borderId="0" xfId="0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64" fontId="9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 applyProtection="1">
      <alignment vertical="center" wrapText="1"/>
      <protection locked="0"/>
    </xf>
    <xf numFmtId="164" fontId="9" fillId="2" borderId="1" xfId="0" applyNumberFormat="1" applyFont="1" applyFill="1" applyBorder="1" applyAlignment="1" applyProtection="1">
      <alignment vertical="center" wrapText="1"/>
      <protection locked="0"/>
    </xf>
    <xf numFmtId="164" fontId="9" fillId="2" borderId="1" xfId="0" applyNumberFormat="1" applyFont="1" applyFill="1" applyBorder="1" applyAlignment="1" applyProtection="1">
      <alignment horizontal="right" vertical="center" wrapText="1"/>
      <protection locked="0"/>
    </xf>
    <xf numFmtId="164" fontId="2" fillId="2" borderId="1" xfId="0" applyNumberFormat="1" applyFont="1" applyFill="1" applyBorder="1" applyAlignment="1" applyProtection="1">
      <alignment horizontal="right" vertical="center" wrapText="1"/>
      <protection locked="0"/>
    </xf>
    <xf numFmtId="164" fontId="10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/>
    </xf>
    <xf numFmtId="0" fontId="15" fillId="2" borderId="0" xfId="0" applyFont="1" applyFill="1"/>
    <xf numFmtId="0" fontId="16" fillId="2" borderId="0" xfId="0" applyFont="1" applyFill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8"/>
  <sheetViews>
    <sheetView tabSelected="1" workbookViewId="0">
      <selection activeCell="D14" sqref="D14"/>
    </sheetView>
  </sheetViews>
  <sheetFormatPr defaultRowHeight="15" x14ac:dyDescent="0.25"/>
  <cols>
    <col min="1" max="1" width="4.5703125" customWidth="1"/>
    <col min="2" max="2" width="17.7109375" customWidth="1"/>
    <col min="4" max="4" width="13.42578125" customWidth="1"/>
    <col min="5" max="5" width="13.5703125" customWidth="1"/>
    <col min="6" max="6" width="12.42578125" customWidth="1"/>
    <col min="7" max="7" width="27.28515625" customWidth="1"/>
    <col min="8" max="8" width="9.140625" customWidth="1"/>
  </cols>
  <sheetData>
    <row r="1" spans="1:7" ht="18.75" customHeight="1" x14ac:dyDescent="0.25">
      <c r="B1" s="3" t="s">
        <v>87</v>
      </c>
      <c r="G1" s="1" t="s">
        <v>91</v>
      </c>
    </row>
    <row r="2" spans="1:7" ht="18.75" customHeight="1" x14ac:dyDescent="0.25">
      <c r="A2" s="37" t="s">
        <v>90</v>
      </c>
      <c r="B2" s="38"/>
      <c r="C2" s="39"/>
      <c r="D2" s="39"/>
      <c r="E2" s="39"/>
      <c r="G2" s="1"/>
    </row>
    <row r="3" spans="1:7" ht="24" customHeight="1" x14ac:dyDescent="0.25">
      <c r="A3" s="7" t="s">
        <v>88</v>
      </c>
      <c r="B3" s="7"/>
      <c r="C3" s="7"/>
      <c r="D3" s="7"/>
      <c r="E3" s="7"/>
      <c r="F3" s="7"/>
      <c r="G3" s="7"/>
    </row>
    <row r="4" spans="1:7" ht="51" x14ac:dyDescent="0.25">
      <c r="A4" s="8" t="s">
        <v>0</v>
      </c>
      <c r="B4" s="8" t="s">
        <v>1</v>
      </c>
      <c r="C4" s="9" t="s">
        <v>40</v>
      </c>
      <c r="D4" s="8" t="s">
        <v>2</v>
      </c>
      <c r="E4" s="8" t="s">
        <v>3</v>
      </c>
      <c r="F4" s="8" t="s">
        <v>4</v>
      </c>
      <c r="G4" s="8" t="s">
        <v>5</v>
      </c>
    </row>
    <row r="5" spans="1:7" x14ac:dyDescent="0.25">
      <c r="A5" s="9">
        <v>1</v>
      </c>
      <c r="B5" s="9">
        <v>2</v>
      </c>
      <c r="C5" s="9">
        <v>3</v>
      </c>
      <c r="D5" s="9">
        <v>4</v>
      </c>
      <c r="E5" s="9">
        <v>5</v>
      </c>
      <c r="F5" s="9">
        <v>6</v>
      </c>
      <c r="G5" s="9">
        <v>7</v>
      </c>
    </row>
    <row r="6" spans="1:7" ht="48" x14ac:dyDescent="0.25">
      <c r="A6" s="10">
        <v>1</v>
      </c>
      <c r="B6" s="11" t="s">
        <v>8</v>
      </c>
      <c r="C6" s="10">
        <v>50</v>
      </c>
      <c r="D6" s="34"/>
      <c r="E6" s="29"/>
      <c r="F6" s="12">
        <f t="shared" ref="F6:F47" si="0">C6*E6</f>
        <v>0</v>
      </c>
      <c r="G6" s="13" t="s">
        <v>7</v>
      </c>
    </row>
    <row r="7" spans="1:7" ht="48" x14ac:dyDescent="0.25">
      <c r="A7" s="10">
        <v>2</v>
      </c>
      <c r="B7" s="11" t="s">
        <v>9</v>
      </c>
      <c r="C7" s="10">
        <v>20</v>
      </c>
      <c r="D7" s="10" t="s">
        <v>6</v>
      </c>
      <c r="E7" s="30"/>
      <c r="F7" s="12">
        <f t="shared" si="0"/>
        <v>0</v>
      </c>
      <c r="G7" s="13" t="s">
        <v>10</v>
      </c>
    </row>
    <row r="8" spans="1:7" ht="59.25" customHeight="1" x14ac:dyDescent="0.25">
      <c r="A8" s="10">
        <v>3</v>
      </c>
      <c r="B8" s="11" t="s">
        <v>41</v>
      </c>
      <c r="C8" s="10">
        <v>2</v>
      </c>
      <c r="D8" s="35"/>
      <c r="E8" s="31"/>
      <c r="F8" s="12">
        <f t="shared" si="0"/>
        <v>0</v>
      </c>
      <c r="G8" s="13" t="s">
        <v>11</v>
      </c>
    </row>
    <row r="9" spans="1:7" ht="48" x14ac:dyDescent="0.25">
      <c r="A9" s="10">
        <v>4</v>
      </c>
      <c r="B9" s="11" t="s">
        <v>12</v>
      </c>
      <c r="C9" s="10">
        <v>1</v>
      </c>
      <c r="D9" s="35"/>
      <c r="E9" s="31"/>
      <c r="F9" s="12">
        <f t="shared" si="0"/>
        <v>0</v>
      </c>
      <c r="G9" s="13" t="s">
        <v>13</v>
      </c>
    </row>
    <row r="10" spans="1:7" ht="48" x14ac:dyDescent="0.25">
      <c r="A10" s="10">
        <v>5</v>
      </c>
      <c r="B10" s="11" t="s">
        <v>14</v>
      </c>
      <c r="C10" s="14">
        <v>1</v>
      </c>
      <c r="D10" s="10" t="s">
        <v>15</v>
      </c>
      <c r="E10" s="31"/>
      <c r="F10" s="12">
        <f t="shared" si="0"/>
        <v>0</v>
      </c>
      <c r="G10" s="13" t="s">
        <v>16</v>
      </c>
    </row>
    <row r="11" spans="1:7" ht="48" x14ac:dyDescent="0.25">
      <c r="A11" s="10">
        <v>6</v>
      </c>
      <c r="B11" s="11" t="s">
        <v>17</v>
      </c>
      <c r="C11" s="14">
        <v>1</v>
      </c>
      <c r="D11" s="10" t="s">
        <v>15</v>
      </c>
      <c r="E11" s="31"/>
      <c r="F11" s="12">
        <f t="shared" si="0"/>
        <v>0</v>
      </c>
      <c r="G11" s="13" t="s">
        <v>16</v>
      </c>
    </row>
    <row r="12" spans="1:7" ht="48" x14ac:dyDescent="0.25">
      <c r="A12" s="10">
        <v>7</v>
      </c>
      <c r="B12" s="11" t="s">
        <v>18</v>
      </c>
      <c r="C12" s="14">
        <v>1</v>
      </c>
      <c r="D12" s="10" t="s">
        <v>15</v>
      </c>
      <c r="E12" s="31"/>
      <c r="F12" s="12">
        <f t="shared" si="0"/>
        <v>0</v>
      </c>
      <c r="G12" s="13" t="s">
        <v>16</v>
      </c>
    </row>
    <row r="13" spans="1:7" ht="48" x14ac:dyDescent="0.25">
      <c r="A13" s="10">
        <v>8</v>
      </c>
      <c r="B13" s="11" t="s">
        <v>19</v>
      </c>
      <c r="C13" s="14">
        <v>1</v>
      </c>
      <c r="D13" s="10" t="s">
        <v>15</v>
      </c>
      <c r="E13" s="31"/>
      <c r="F13" s="12">
        <f t="shared" si="0"/>
        <v>0</v>
      </c>
      <c r="G13" s="13" t="s">
        <v>16</v>
      </c>
    </row>
    <row r="14" spans="1:7" ht="60" x14ac:dyDescent="0.25">
      <c r="A14" s="10">
        <v>9</v>
      </c>
      <c r="B14" s="11" t="s">
        <v>23</v>
      </c>
      <c r="C14" s="10">
        <v>10</v>
      </c>
      <c r="D14" s="35"/>
      <c r="E14" s="31"/>
      <c r="F14" s="12">
        <f t="shared" si="0"/>
        <v>0</v>
      </c>
      <c r="G14" s="13" t="s">
        <v>22</v>
      </c>
    </row>
    <row r="15" spans="1:7" ht="60" x14ac:dyDescent="0.25">
      <c r="A15" s="10">
        <v>10</v>
      </c>
      <c r="B15" s="11" t="s">
        <v>24</v>
      </c>
      <c r="C15" s="10">
        <v>1</v>
      </c>
      <c r="D15" s="10" t="s">
        <v>21</v>
      </c>
      <c r="E15" s="31"/>
      <c r="F15" s="12">
        <f t="shared" si="0"/>
        <v>0</v>
      </c>
      <c r="G15" s="13" t="s">
        <v>25</v>
      </c>
    </row>
    <row r="16" spans="1:7" ht="60" x14ac:dyDescent="0.25">
      <c r="A16" s="10">
        <v>11</v>
      </c>
      <c r="B16" s="11" t="s">
        <v>26</v>
      </c>
      <c r="C16" s="10">
        <v>1</v>
      </c>
      <c r="D16" s="10" t="s">
        <v>21</v>
      </c>
      <c r="E16" s="31"/>
      <c r="F16" s="12">
        <f t="shared" si="0"/>
        <v>0</v>
      </c>
      <c r="G16" s="13" t="s">
        <v>27</v>
      </c>
    </row>
    <row r="17" spans="1:7" ht="60" x14ac:dyDescent="0.25">
      <c r="A17" s="10">
        <v>12</v>
      </c>
      <c r="B17" s="11" t="s">
        <v>28</v>
      </c>
      <c r="C17" s="10">
        <v>1</v>
      </c>
      <c r="D17" s="10" t="s">
        <v>21</v>
      </c>
      <c r="E17" s="31"/>
      <c r="F17" s="12">
        <f t="shared" si="0"/>
        <v>0</v>
      </c>
      <c r="G17" s="13" t="s">
        <v>27</v>
      </c>
    </row>
    <row r="18" spans="1:7" ht="60" x14ac:dyDescent="0.25">
      <c r="A18" s="10">
        <v>13</v>
      </c>
      <c r="B18" s="11" t="s">
        <v>29</v>
      </c>
      <c r="C18" s="10">
        <v>1</v>
      </c>
      <c r="D18" s="10" t="s">
        <v>21</v>
      </c>
      <c r="E18" s="31"/>
      <c r="F18" s="12">
        <f t="shared" si="0"/>
        <v>0</v>
      </c>
      <c r="G18" s="13" t="s">
        <v>27</v>
      </c>
    </row>
    <row r="19" spans="1:7" ht="60" x14ac:dyDescent="0.25">
      <c r="A19" s="10">
        <v>14</v>
      </c>
      <c r="B19" s="11" t="s">
        <v>30</v>
      </c>
      <c r="C19" s="10">
        <v>1</v>
      </c>
      <c r="D19" s="10" t="s">
        <v>31</v>
      </c>
      <c r="E19" s="31"/>
      <c r="F19" s="12">
        <f t="shared" si="0"/>
        <v>0</v>
      </c>
      <c r="G19" s="13" t="s">
        <v>32</v>
      </c>
    </row>
    <row r="20" spans="1:7" s="2" customFormat="1" ht="60" x14ac:dyDescent="0.25">
      <c r="A20" s="10">
        <v>15</v>
      </c>
      <c r="B20" s="15" t="s">
        <v>33</v>
      </c>
      <c r="C20" s="10">
        <v>4</v>
      </c>
      <c r="D20" s="14" t="s">
        <v>34</v>
      </c>
      <c r="E20" s="32"/>
      <c r="F20" s="12">
        <f t="shared" si="0"/>
        <v>0</v>
      </c>
      <c r="G20" s="13" t="s">
        <v>83</v>
      </c>
    </row>
    <row r="21" spans="1:7" ht="36" x14ac:dyDescent="0.25">
      <c r="A21" s="10">
        <v>16</v>
      </c>
      <c r="B21" s="11" t="s">
        <v>35</v>
      </c>
      <c r="C21" s="10">
        <v>10</v>
      </c>
      <c r="D21" s="10" t="s">
        <v>20</v>
      </c>
      <c r="E21" s="32"/>
      <c r="F21" s="12">
        <f t="shared" si="0"/>
        <v>0</v>
      </c>
      <c r="G21" s="13" t="s">
        <v>84</v>
      </c>
    </row>
    <row r="22" spans="1:7" s="2" customFormat="1" ht="51.75" customHeight="1" x14ac:dyDescent="0.25">
      <c r="A22" s="10">
        <v>17</v>
      </c>
      <c r="B22" s="11" t="s">
        <v>58</v>
      </c>
      <c r="C22" s="10">
        <v>10</v>
      </c>
      <c r="D22" s="35"/>
      <c r="E22" s="32"/>
      <c r="F22" s="12">
        <f t="shared" si="0"/>
        <v>0</v>
      </c>
      <c r="G22" s="13" t="s">
        <v>84</v>
      </c>
    </row>
    <row r="23" spans="1:7" ht="48" x14ac:dyDescent="0.25">
      <c r="A23" s="10">
        <v>18</v>
      </c>
      <c r="B23" s="15" t="s">
        <v>36</v>
      </c>
      <c r="C23" s="10">
        <v>10</v>
      </c>
      <c r="D23" s="10" t="s">
        <v>20</v>
      </c>
      <c r="E23" s="32"/>
      <c r="F23" s="12">
        <f t="shared" si="0"/>
        <v>0</v>
      </c>
      <c r="G23" s="13" t="s">
        <v>85</v>
      </c>
    </row>
    <row r="24" spans="1:7" ht="34.5" customHeight="1" x14ac:dyDescent="0.25">
      <c r="A24" s="10">
        <v>19</v>
      </c>
      <c r="B24" s="15" t="s">
        <v>39</v>
      </c>
      <c r="C24" s="10">
        <v>1</v>
      </c>
      <c r="D24" s="14" t="s">
        <v>37</v>
      </c>
      <c r="E24" s="32"/>
      <c r="F24" s="12">
        <f t="shared" si="0"/>
        <v>0</v>
      </c>
      <c r="G24" s="16" t="s">
        <v>38</v>
      </c>
    </row>
    <row r="25" spans="1:7" ht="34.5" customHeight="1" x14ac:dyDescent="0.25">
      <c r="A25" s="10">
        <v>20</v>
      </c>
      <c r="B25" s="15" t="s">
        <v>43</v>
      </c>
      <c r="C25" s="10">
        <v>20</v>
      </c>
      <c r="D25" s="14" t="s">
        <v>44</v>
      </c>
      <c r="E25" s="32"/>
      <c r="F25" s="12">
        <f t="shared" si="0"/>
        <v>0</v>
      </c>
      <c r="G25" s="17" t="s">
        <v>42</v>
      </c>
    </row>
    <row r="26" spans="1:7" ht="45.75" customHeight="1" x14ac:dyDescent="0.25">
      <c r="A26" s="10">
        <v>21</v>
      </c>
      <c r="B26" s="15" t="s">
        <v>45</v>
      </c>
      <c r="C26" s="10">
        <v>10</v>
      </c>
      <c r="D26" s="14" t="s">
        <v>44</v>
      </c>
      <c r="E26" s="32"/>
      <c r="F26" s="12">
        <f t="shared" si="0"/>
        <v>0</v>
      </c>
      <c r="G26" s="16" t="s">
        <v>46</v>
      </c>
    </row>
    <row r="27" spans="1:7" ht="74.25" customHeight="1" x14ac:dyDescent="0.25">
      <c r="A27" s="10">
        <v>22</v>
      </c>
      <c r="B27" s="15" t="s">
        <v>47</v>
      </c>
      <c r="C27" s="10">
        <v>40</v>
      </c>
      <c r="D27" s="14" t="s">
        <v>15</v>
      </c>
      <c r="E27" s="32"/>
      <c r="F27" s="12">
        <f t="shared" si="0"/>
        <v>0</v>
      </c>
      <c r="G27" s="16" t="s">
        <v>48</v>
      </c>
    </row>
    <row r="28" spans="1:7" ht="57.75" customHeight="1" x14ac:dyDescent="0.25">
      <c r="A28" s="10">
        <v>23</v>
      </c>
      <c r="B28" s="18" t="s">
        <v>49</v>
      </c>
      <c r="C28" s="19">
        <v>6</v>
      </c>
      <c r="D28" s="20" t="s">
        <v>44</v>
      </c>
      <c r="E28" s="32"/>
      <c r="F28" s="12">
        <f t="shared" si="0"/>
        <v>0</v>
      </c>
      <c r="G28" s="21" t="s">
        <v>50</v>
      </c>
    </row>
    <row r="29" spans="1:7" ht="57.75" customHeight="1" x14ac:dyDescent="0.25">
      <c r="A29" s="10">
        <v>24</v>
      </c>
      <c r="B29" s="18" t="s">
        <v>51</v>
      </c>
      <c r="C29" s="19">
        <v>4</v>
      </c>
      <c r="D29" s="20" t="s">
        <v>44</v>
      </c>
      <c r="E29" s="32"/>
      <c r="F29" s="12">
        <f t="shared" si="0"/>
        <v>0</v>
      </c>
      <c r="G29" s="21" t="s">
        <v>50</v>
      </c>
    </row>
    <row r="30" spans="1:7" ht="57.75" customHeight="1" x14ac:dyDescent="0.25">
      <c r="A30" s="10">
        <v>25</v>
      </c>
      <c r="B30" s="18" t="s">
        <v>52</v>
      </c>
      <c r="C30" s="19">
        <v>4</v>
      </c>
      <c r="D30" s="20" t="s">
        <v>44</v>
      </c>
      <c r="E30" s="32"/>
      <c r="F30" s="12">
        <f t="shared" si="0"/>
        <v>0</v>
      </c>
      <c r="G30" s="21" t="s">
        <v>50</v>
      </c>
    </row>
    <row r="31" spans="1:7" ht="57.75" customHeight="1" x14ac:dyDescent="0.25">
      <c r="A31" s="10">
        <v>26</v>
      </c>
      <c r="B31" s="18" t="s">
        <v>53</v>
      </c>
      <c r="C31" s="19">
        <v>4</v>
      </c>
      <c r="D31" s="20" t="s">
        <v>44</v>
      </c>
      <c r="E31" s="32"/>
      <c r="F31" s="12">
        <f t="shared" si="0"/>
        <v>0</v>
      </c>
      <c r="G31" s="21" t="s">
        <v>50</v>
      </c>
    </row>
    <row r="32" spans="1:7" ht="57.75" customHeight="1" x14ac:dyDescent="0.25">
      <c r="A32" s="10">
        <v>27</v>
      </c>
      <c r="B32" s="18" t="s">
        <v>54</v>
      </c>
      <c r="C32" s="19">
        <v>2</v>
      </c>
      <c r="D32" s="20" t="s">
        <v>44</v>
      </c>
      <c r="E32" s="32"/>
      <c r="F32" s="12">
        <f t="shared" si="0"/>
        <v>0</v>
      </c>
      <c r="G32" s="21" t="s">
        <v>55</v>
      </c>
    </row>
    <row r="33" spans="1:11" ht="57.75" customHeight="1" x14ac:dyDescent="0.25">
      <c r="A33" s="10">
        <v>28</v>
      </c>
      <c r="B33" s="18" t="s">
        <v>56</v>
      </c>
      <c r="C33" s="19">
        <v>1</v>
      </c>
      <c r="D33" s="20" t="s">
        <v>44</v>
      </c>
      <c r="E33" s="32"/>
      <c r="F33" s="12">
        <f t="shared" si="0"/>
        <v>0</v>
      </c>
      <c r="G33" s="21" t="s">
        <v>57</v>
      </c>
    </row>
    <row r="34" spans="1:11" ht="57.75" customHeight="1" x14ac:dyDescent="0.25">
      <c r="A34" s="10">
        <v>29</v>
      </c>
      <c r="B34" s="18" t="s">
        <v>59</v>
      </c>
      <c r="C34" s="19">
        <v>40</v>
      </c>
      <c r="D34" s="20" t="s">
        <v>6</v>
      </c>
      <c r="E34" s="32"/>
      <c r="F34" s="12">
        <f t="shared" si="0"/>
        <v>0</v>
      </c>
      <c r="G34" s="21" t="s">
        <v>60</v>
      </c>
    </row>
    <row r="35" spans="1:11" ht="57.75" customHeight="1" x14ac:dyDescent="0.25">
      <c r="A35" s="10">
        <v>30</v>
      </c>
      <c r="B35" s="18" t="s">
        <v>62</v>
      </c>
      <c r="C35" s="19">
        <v>5</v>
      </c>
      <c r="D35" s="36"/>
      <c r="E35" s="32"/>
      <c r="F35" s="12">
        <f t="shared" si="0"/>
        <v>0</v>
      </c>
      <c r="G35" s="21" t="s">
        <v>60</v>
      </c>
    </row>
    <row r="36" spans="1:11" ht="57.75" customHeight="1" x14ac:dyDescent="0.25">
      <c r="A36" s="10">
        <v>31</v>
      </c>
      <c r="B36" s="15" t="s">
        <v>61</v>
      </c>
      <c r="C36" s="10">
        <v>10</v>
      </c>
      <c r="D36" s="14" t="s">
        <v>6</v>
      </c>
      <c r="E36" s="32"/>
      <c r="F36" s="12">
        <f t="shared" si="0"/>
        <v>0</v>
      </c>
      <c r="G36" s="16" t="s">
        <v>10</v>
      </c>
    </row>
    <row r="37" spans="1:11" ht="56.25" customHeight="1" x14ac:dyDescent="0.25">
      <c r="A37" s="10">
        <v>32</v>
      </c>
      <c r="B37" s="14" t="s">
        <v>63</v>
      </c>
      <c r="C37" s="22">
        <v>1</v>
      </c>
      <c r="D37" s="23" t="s">
        <v>31</v>
      </c>
      <c r="E37" s="33"/>
      <c r="F37" s="12">
        <f t="shared" si="0"/>
        <v>0</v>
      </c>
      <c r="G37" s="24" t="s">
        <v>68</v>
      </c>
      <c r="J37" s="4"/>
    </row>
    <row r="38" spans="1:11" ht="50.25" customHeight="1" x14ac:dyDescent="0.25">
      <c r="A38" s="10">
        <v>33</v>
      </c>
      <c r="B38" s="14" t="s">
        <v>64</v>
      </c>
      <c r="C38" s="22">
        <v>1</v>
      </c>
      <c r="D38" s="23" t="s">
        <v>31</v>
      </c>
      <c r="E38" s="33"/>
      <c r="F38" s="12">
        <f t="shared" si="0"/>
        <v>0</v>
      </c>
      <c r="G38" s="24" t="s">
        <v>68</v>
      </c>
      <c r="K38" s="4"/>
    </row>
    <row r="39" spans="1:11" ht="48" x14ac:dyDescent="0.25">
      <c r="A39" s="10">
        <v>34</v>
      </c>
      <c r="B39" s="14" t="s">
        <v>65</v>
      </c>
      <c r="C39" s="22">
        <v>1</v>
      </c>
      <c r="D39" s="23" t="s">
        <v>31</v>
      </c>
      <c r="E39" s="33"/>
      <c r="F39" s="12">
        <f t="shared" si="0"/>
        <v>0</v>
      </c>
      <c r="G39" s="24" t="s">
        <v>68</v>
      </c>
    </row>
    <row r="40" spans="1:11" ht="48" x14ac:dyDescent="0.25">
      <c r="A40" s="10">
        <v>35</v>
      </c>
      <c r="B40" s="14" t="s">
        <v>66</v>
      </c>
      <c r="C40" s="22">
        <v>1</v>
      </c>
      <c r="D40" s="23" t="s">
        <v>31</v>
      </c>
      <c r="E40" s="33"/>
      <c r="F40" s="12">
        <f t="shared" si="0"/>
        <v>0</v>
      </c>
      <c r="G40" s="24" t="s">
        <v>68</v>
      </c>
    </row>
    <row r="41" spans="1:11" ht="36" x14ac:dyDescent="0.25">
      <c r="A41" s="10">
        <v>36</v>
      </c>
      <c r="B41" s="14" t="s">
        <v>67</v>
      </c>
      <c r="C41" s="22">
        <v>1</v>
      </c>
      <c r="D41" s="23" t="s">
        <v>31</v>
      </c>
      <c r="E41" s="33"/>
      <c r="F41" s="12">
        <f t="shared" si="0"/>
        <v>0</v>
      </c>
      <c r="G41" s="24" t="s">
        <v>69</v>
      </c>
    </row>
    <row r="42" spans="1:11" ht="36" customHeight="1" x14ac:dyDescent="0.25">
      <c r="A42" s="10">
        <v>37</v>
      </c>
      <c r="B42" s="14" t="s">
        <v>70</v>
      </c>
      <c r="C42" s="25">
        <v>10</v>
      </c>
      <c r="D42" s="26" t="s">
        <v>71</v>
      </c>
      <c r="E42" s="33"/>
      <c r="F42" s="12">
        <f t="shared" si="0"/>
        <v>0</v>
      </c>
      <c r="G42" s="27" t="s">
        <v>72</v>
      </c>
    </row>
    <row r="43" spans="1:11" ht="48" x14ac:dyDescent="0.25">
      <c r="A43" s="10">
        <v>38</v>
      </c>
      <c r="B43" s="14" t="s">
        <v>73</v>
      </c>
      <c r="C43" s="25">
        <v>5</v>
      </c>
      <c r="D43" s="28" t="s">
        <v>71</v>
      </c>
      <c r="E43" s="33"/>
      <c r="F43" s="12">
        <f t="shared" si="0"/>
        <v>0</v>
      </c>
      <c r="G43" s="24" t="s">
        <v>74</v>
      </c>
    </row>
    <row r="44" spans="1:11" ht="36" x14ac:dyDescent="0.25">
      <c r="A44" s="10">
        <v>39</v>
      </c>
      <c r="B44" s="14" t="s">
        <v>75</v>
      </c>
      <c r="C44" s="25">
        <v>1</v>
      </c>
      <c r="D44" s="28" t="s">
        <v>76</v>
      </c>
      <c r="E44" s="33"/>
      <c r="F44" s="12">
        <f t="shared" si="0"/>
        <v>0</v>
      </c>
      <c r="G44" s="16" t="s">
        <v>77</v>
      </c>
    </row>
    <row r="45" spans="1:11" ht="49.5" customHeight="1" x14ac:dyDescent="0.25">
      <c r="A45" s="10">
        <v>40</v>
      </c>
      <c r="B45" s="14" t="s">
        <v>86</v>
      </c>
      <c r="C45" s="25">
        <v>40</v>
      </c>
      <c r="D45" s="28" t="s">
        <v>21</v>
      </c>
      <c r="E45" s="33"/>
      <c r="F45" s="12">
        <f t="shared" si="0"/>
        <v>0</v>
      </c>
      <c r="G45" s="16" t="s">
        <v>78</v>
      </c>
    </row>
    <row r="46" spans="1:11" ht="48" x14ac:dyDescent="0.25">
      <c r="A46" s="10">
        <v>41</v>
      </c>
      <c r="B46" s="14" t="s">
        <v>79</v>
      </c>
      <c r="C46" s="25">
        <v>3</v>
      </c>
      <c r="D46" s="28" t="s">
        <v>21</v>
      </c>
      <c r="E46" s="33"/>
      <c r="F46" s="12">
        <f t="shared" si="0"/>
        <v>0</v>
      </c>
      <c r="G46" s="16" t="s">
        <v>82</v>
      </c>
    </row>
    <row r="47" spans="1:11" ht="48" x14ac:dyDescent="0.25">
      <c r="A47" s="10">
        <v>42</v>
      </c>
      <c r="B47" s="14" t="s">
        <v>80</v>
      </c>
      <c r="C47" s="25">
        <v>3</v>
      </c>
      <c r="D47" s="28" t="s">
        <v>21</v>
      </c>
      <c r="E47" s="33"/>
      <c r="F47" s="12">
        <f t="shared" si="0"/>
        <v>0</v>
      </c>
      <c r="G47" s="16" t="s">
        <v>81</v>
      </c>
    </row>
    <row r="48" spans="1:11" ht="29.25" customHeight="1" x14ac:dyDescent="0.25">
      <c r="E48" s="5" t="s">
        <v>89</v>
      </c>
      <c r="F48" s="6">
        <f>SUM(F6:F47)</f>
        <v>0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3:G3"/>
  </mergeCells>
  <pageMargins left="0.23622047244094491" right="0.23622047244094491" top="0.59055118110236227" bottom="0.35433070866141736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2024-08-08T10:02:05Z</dcterms:modified>
</cp:coreProperties>
</file>